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<sst xmlns="http://schemas.openxmlformats.org/spreadsheetml/2006/main" count="23" uniqueCount="22">
  <si>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2015 изплатени средства евро</t>
  </si>
  <si>
    <t>Недостиг /остатък  евро</t>
  </si>
  <si>
    <t>Общо</t>
  </si>
  <si>
    <t>2016-2020*</t>
  </si>
  <si>
    <t>няма нов прием</t>
  </si>
  <si>
    <t>Мярка 10 - Агроекология</t>
  </si>
  <si>
    <t>Мярка 11 - Биологично земеделие</t>
  </si>
  <si>
    <t>Мярка 214  - остатък за плащане от ПРСР 2007-2013</t>
  </si>
  <si>
    <t>Мярка 10 - Агроекология - разбивка по направления</t>
  </si>
  <si>
    <t>Бюджет ПРСР 2014-2020 евро</t>
  </si>
  <si>
    <t>Мярка</t>
  </si>
  <si>
    <t>Необходими средства до 2019/2020 на база поети ангажименти</t>
  </si>
  <si>
    <t>Орнитологично важни местообитания</t>
  </si>
  <si>
    <t>Предпазване на почвите от ерозия</t>
  </si>
  <si>
    <t>Редки местни сортове</t>
  </si>
  <si>
    <t>Пасторализъм в национални паркове</t>
  </si>
  <si>
    <t>Редки местни породи животни</t>
  </si>
  <si>
    <t>Земи с висока природна стойност (ВПС)</t>
  </si>
  <si>
    <t>Необходими средства на база поети ангажименти</t>
  </si>
  <si>
    <t>Изплатени средства</t>
  </si>
  <si>
    <t>Нови ангажименти</t>
  </si>
  <si>
    <t>* Прогнозни данни на ДФЗ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</si>
</sst>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8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1"/>
      <name val="Calibri"/>
      <family val="0"/>
    </font>
    <font>
      <sz val="10"/>
      <name val="Arial"/>
      <family val="0"/>
    </font>
    <font>
      <sz val="11"/>
      <color indexed="10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34" fillId="33" borderId="10" xfId="0" applyNumberFormat="1" applyFont="1" applyFill="1" applyBorder="1" applyAlignment="1">
      <alignment/>
    </xf>
    <xf numFmtId="4" fontId="34" fillId="33" borderId="10" xfId="0" applyNumberFormat="1" applyFont="1" applyFill="1" applyBorder="1" applyAlignment="1">
      <alignment/>
    </xf>
    <xf numFmtId="4" fontId="37" fillId="0" borderId="10" xfId="0" applyNumberFormat="1" applyFont="1" applyBorder="1" applyAlignment="1">
      <alignment horizontal="right"/>
    </xf>
    <xf numFmtId="4" fontId="37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3" fontId="3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vertical="center" wrapText="1"/>
    </xf>
    <xf numFmtId="3" fontId="0" fillId="34" borderId="10" xfId="0" applyNumberFormat="1" applyFont="1" applyFill="1" applyBorder="1" applyAlignment="1">
      <alignment horizontal="right" vertical="center" wrapText="1"/>
    </xf>
    <xf numFmtId="4" fontId="37" fillId="0" borderId="10" xfId="0" applyNumberFormat="1" applyFont="1" applyBorder="1" applyAlignment="1">
      <alignment horizontal="right"/>
    </xf>
    <xf numFmtId="0" fontId="37" fillId="2" borderId="10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K1" sqref="K1"/>
    </sheetView>
  </sheetViews>
  <sheetFormatPr defaultColWidth="17.28125" defaultRowHeight="15" customHeight="1"/>
  <cols>
    <col min="1" max="1" width="49.8515625" style="0" bestFit="1" customWidth="1"/>
    <col min="2" max="2" width="13.57421875" style="0" customWidth="1"/>
    <col min="3" max="3" width="18.421875" style="0" bestFit="1" customWidth="1"/>
    <col min="4" max="4" width="17.421875" style="0" customWidth="1"/>
    <col min="5" max="5" width="15.8515625" style="0" customWidth="1"/>
    <col min="6" max="6" width="12.421875" style="0" bestFit="1" customWidth="1"/>
    <col min="7" max="14" width="8.7109375" style="0" customWidth="1"/>
  </cols>
  <sheetData>
    <row r="1" spans="1:14" ht="105" customHeight="1">
      <c r="A1" s="26" t="s">
        <v>10</v>
      </c>
      <c r="B1" s="31" t="s">
        <v>9</v>
      </c>
      <c r="C1" s="32"/>
      <c r="D1" s="27" t="s">
        <v>0</v>
      </c>
      <c r="E1" s="26" t="s">
        <v>11</v>
      </c>
      <c r="F1" s="27" t="s">
        <v>1</v>
      </c>
      <c r="G1" s="1"/>
      <c r="H1" s="1"/>
      <c r="I1" s="1"/>
      <c r="J1" s="1"/>
      <c r="K1" s="1"/>
      <c r="L1" s="1"/>
      <c r="M1" s="1"/>
      <c r="N1" s="1"/>
    </row>
    <row r="2" spans="1:6" ht="15">
      <c r="A2" s="3" t="s">
        <v>7</v>
      </c>
      <c r="B2" s="4"/>
      <c r="C2" s="5">
        <v>50313000</v>
      </c>
      <c r="D2" s="6"/>
      <c r="E2" s="6">
        <v>50313000</v>
      </c>
      <c r="F2" s="4"/>
    </row>
    <row r="3" spans="1:6" ht="15">
      <c r="A3" s="7" t="s">
        <v>5</v>
      </c>
      <c r="B3" s="4">
        <v>223346600</v>
      </c>
      <c r="C3" s="4">
        <f>B3-C2</f>
        <v>173033600</v>
      </c>
      <c r="D3" s="8">
        <v>20485535</v>
      </c>
      <c r="E3" s="9">
        <f>D16</f>
        <v>109717200</v>
      </c>
      <c r="F3" s="4">
        <f>C3-E3-D3</f>
        <v>42830865</v>
      </c>
    </row>
    <row r="4" spans="1:6" ht="15">
      <c r="A4" s="7" t="s">
        <v>6</v>
      </c>
      <c r="B4" s="4">
        <v>151593400</v>
      </c>
      <c r="C4" s="4">
        <v>151593400</v>
      </c>
      <c r="D4" s="8">
        <v>14752000</v>
      </c>
      <c r="E4" s="10">
        <v>157218000</v>
      </c>
      <c r="F4" s="11">
        <f>C4-E4</f>
        <v>-5624600</v>
      </c>
    </row>
    <row r="5" spans="1:6" ht="15">
      <c r="A5" s="16" t="s">
        <v>2</v>
      </c>
      <c r="B5" s="3"/>
      <c r="C5" s="12">
        <f>SUM(C2:C4)</f>
        <v>374940000</v>
      </c>
      <c r="D5" s="13">
        <f>SUM(D2:D4)</f>
        <v>35237535</v>
      </c>
      <c r="E5" s="13">
        <f>SUM(E2:E4)</f>
        <v>317248200</v>
      </c>
      <c r="F5" s="4"/>
    </row>
    <row r="6" spans="1:6" ht="15">
      <c r="A6" s="14"/>
      <c r="B6" s="15"/>
      <c r="C6" s="15"/>
      <c r="D6" s="15"/>
      <c r="E6" s="15"/>
      <c r="F6" s="15"/>
    </row>
    <row r="7" spans="2:6" ht="15">
      <c r="B7" s="2"/>
      <c r="C7" s="2"/>
      <c r="D7" s="2"/>
      <c r="E7" s="2"/>
      <c r="F7" s="2"/>
    </row>
    <row r="8" spans="1:6" ht="60.75" customHeight="1">
      <c r="A8" s="33" t="s">
        <v>8</v>
      </c>
      <c r="B8" s="28" t="s">
        <v>19</v>
      </c>
      <c r="C8" s="29" t="s">
        <v>20</v>
      </c>
      <c r="D8" s="28" t="s">
        <v>18</v>
      </c>
      <c r="F8" s="2"/>
    </row>
    <row r="9" spans="1:6" ht="24.75" customHeight="1">
      <c r="A9" s="34"/>
      <c r="B9" s="30">
        <v>2015</v>
      </c>
      <c r="C9" s="30">
        <v>2016</v>
      </c>
      <c r="D9" s="30" t="s">
        <v>3</v>
      </c>
      <c r="F9" s="2"/>
    </row>
    <row r="10" spans="1:6" ht="15">
      <c r="A10" s="18" t="s">
        <v>12</v>
      </c>
      <c r="B10" s="19">
        <v>7960800</v>
      </c>
      <c r="C10" s="20" t="s">
        <v>4</v>
      </c>
      <c r="D10" s="21">
        <v>31843200</v>
      </c>
      <c r="F10" s="2"/>
    </row>
    <row r="11" spans="1:6" ht="15">
      <c r="A11" s="18" t="s">
        <v>13</v>
      </c>
      <c r="B11" s="22">
        <v>5834000</v>
      </c>
      <c r="C11" s="22">
        <v>7432750</v>
      </c>
      <c r="D11" s="22">
        <v>29731000</v>
      </c>
      <c r="F11" s="2"/>
    </row>
    <row r="12" spans="1:6" ht="15">
      <c r="A12" s="18" t="s">
        <v>14</v>
      </c>
      <c r="B12" s="23">
        <v>694235</v>
      </c>
      <c r="C12" s="22">
        <v>1615750</v>
      </c>
      <c r="D12" s="22">
        <v>6463000</v>
      </c>
      <c r="F12" s="2"/>
    </row>
    <row r="13" spans="1:6" ht="15">
      <c r="A13" s="18" t="s">
        <v>15</v>
      </c>
      <c r="B13" s="24">
        <v>1410500</v>
      </c>
      <c r="C13" s="22">
        <v>2467500</v>
      </c>
      <c r="D13" s="22">
        <v>9870000</v>
      </c>
      <c r="F13" s="2"/>
    </row>
    <row r="14" spans="1:6" ht="15">
      <c r="A14" s="18" t="s">
        <v>16</v>
      </c>
      <c r="B14" s="19">
        <v>2924000</v>
      </c>
      <c r="C14" s="22">
        <v>4650000</v>
      </c>
      <c r="D14" s="22">
        <v>18600000</v>
      </c>
      <c r="F14" s="2"/>
    </row>
    <row r="15" spans="1:6" ht="15">
      <c r="A15" s="18" t="s">
        <v>17</v>
      </c>
      <c r="B15" s="23">
        <v>1662000</v>
      </c>
      <c r="C15" s="22">
        <v>3302500</v>
      </c>
      <c r="D15" s="22">
        <v>13210000</v>
      </c>
      <c r="F15" s="2"/>
    </row>
    <row r="16" spans="1:6" ht="15">
      <c r="A16" s="25" t="s">
        <v>2</v>
      </c>
      <c r="B16" s="25">
        <f>SUM(B10:B15)</f>
        <v>20485535</v>
      </c>
      <c r="C16" s="25">
        <f>SUM(C11:C15)+B10</f>
        <v>27429300</v>
      </c>
      <c r="D16" s="25">
        <f>SUM(D10:D15)</f>
        <v>109717200</v>
      </c>
      <c r="F16" s="2"/>
    </row>
    <row r="17" spans="2:6" ht="15">
      <c r="B17" s="2"/>
      <c r="C17" s="2"/>
      <c r="D17" s="17" t="s">
        <v>21</v>
      </c>
      <c r="E17" s="2"/>
      <c r="F17" s="2"/>
    </row>
    <row r="18" spans="2:6" ht="15">
      <c r="B18" s="2"/>
      <c r="C18" s="2"/>
      <c r="D18" s="2"/>
      <c r="E18" s="2"/>
      <c r="F18" s="2"/>
    </row>
    <row r="19" spans="2:6" ht="15">
      <c r="B19" s="2"/>
      <c r="C19" s="2"/>
      <c r="D19" s="2"/>
      <c r="E19" s="2"/>
      <c r="F19" s="2"/>
    </row>
    <row r="20" spans="2:6" ht="15">
      <c r="B20" s="2"/>
      <c r="C20" s="2"/>
      <c r="D20" s="2"/>
      <c r="E20" s="2"/>
      <c r="F20" s="2"/>
    </row>
    <row r="21" spans="2:6" ht="15">
      <c r="B21" s="2"/>
      <c r="C21" s="2"/>
      <c r="D21" s="2"/>
      <c r="E21" s="2"/>
      <c r="F21" s="2"/>
    </row>
    <row r="22" spans="2:6" ht="15">
      <c r="B22" s="2"/>
      <c r="C22" s="2"/>
      <c r="D22" s="2"/>
      <c r="E22" s="2"/>
      <c r="F22" s="2"/>
    </row>
    <row r="23" spans="2:6" ht="15">
      <c r="B23" s="2"/>
      <c r="C23" s="2"/>
      <c r="D23" s="2"/>
      <c r="E23" s="2"/>
      <c r="F23" s="2"/>
    </row>
    <row r="24" spans="2:6" ht="15">
      <c r="B24" s="2"/>
      <c r="C24" s="2"/>
      <c r="D24" s="2"/>
      <c r="E24" s="2"/>
      <c r="F24" s="2"/>
    </row>
  </sheetData>
  <sheetProtection/>
  <mergeCells count="2">
    <mergeCell ref="B1:C1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3" width="8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3" width="8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Svilen Kostov</dc:creator>
  <cp:keywords/>
  <dc:description/>
  <cp:lastModifiedBy>Lenovo</cp:lastModifiedBy>
  <dcterms:created xsi:type="dcterms:W3CDTF">2017-03-13T20:38:35Z</dcterms:created>
  <dcterms:modified xsi:type="dcterms:W3CDTF">2017-03-16T11:41:14Z</dcterms:modified>
  <cp:category/>
  <cp:version/>
  <cp:contentType/>
  <cp:contentStatus/>
</cp:coreProperties>
</file>